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<sst xmlns="http://schemas.openxmlformats.org/spreadsheetml/2006/main" count="139" uniqueCount="96">
  <si>
    <t>2022年源口镇、海口湖管理区、金海管理区政府雇员招聘总成绩及进入体检、考察人员名单</t>
  </si>
  <si>
    <t>序号</t>
  </si>
  <si>
    <t>准考证号</t>
  </si>
  <si>
    <t>身份证号</t>
  </si>
  <si>
    <t>报考岗位</t>
  </si>
  <si>
    <t>笔试成绩</t>
  </si>
  <si>
    <t>面试成绩</t>
  </si>
  <si>
    <t>综合成绩</t>
  </si>
  <si>
    <t>是否进入考察</t>
  </si>
  <si>
    <t>备注</t>
  </si>
  <si>
    <t>1</t>
  </si>
  <si>
    <t>420204********4942</t>
  </si>
  <si>
    <t>综合管理岗001</t>
  </si>
  <si>
    <t>是</t>
  </si>
  <si>
    <t>2</t>
  </si>
  <si>
    <t>420281********127X</t>
  </si>
  <si>
    <t>3</t>
  </si>
  <si>
    <t>420222********1427</t>
  </si>
  <si>
    <t>4</t>
  </si>
  <si>
    <t>420281********8038</t>
  </si>
  <si>
    <t>5</t>
  </si>
  <si>
    <t>411328********7203</t>
  </si>
  <si>
    <t>6</t>
  </si>
  <si>
    <t>420281********0098</t>
  </si>
  <si>
    <t>7</t>
  </si>
  <si>
    <t>420704********5576</t>
  </si>
  <si>
    <t>8</t>
  </si>
  <si>
    <t>420222********6457</t>
  </si>
  <si>
    <t>9</t>
  </si>
  <si>
    <t>420222********3235</t>
  </si>
  <si>
    <t>10</t>
  </si>
  <si>
    <t>420203********371X</t>
  </si>
  <si>
    <t>11</t>
  </si>
  <si>
    <t>420222********6456</t>
  </si>
  <si>
    <t>12</t>
  </si>
  <si>
    <t>420202********1225</t>
  </si>
  <si>
    <t>13</t>
  </si>
  <si>
    <t>420222********1024</t>
  </si>
  <si>
    <t>综合管理岗002</t>
  </si>
  <si>
    <t>14</t>
  </si>
  <si>
    <t>420222********6498</t>
  </si>
  <si>
    <t>15</t>
  </si>
  <si>
    <t>422826********1520</t>
  </si>
  <si>
    <t>16</t>
  </si>
  <si>
    <t>420222********1017</t>
  </si>
  <si>
    <t>综合管理岗003</t>
  </si>
  <si>
    <t>17</t>
  </si>
  <si>
    <t>420222********3716</t>
  </si>
  <si>
    <t>18</t>
  </si>
  <si>
    <t>420222********1018</t>
  </si>
  <si>
    <t>19</t>
  </si>
  <si>
    <t>420281********0011</t>
  </si>
  <si>
    <t>综合管理岗004</t>
  </si>
  <si>
    <t>20</t>
  </si>
  <si>
    <t>420222********1426</t>
  </si>
  <si>
    <t>21</t>
  </si>
  <si>
    <t>421126********1801</t>
  </si>
  <si>
    <t>22</t>
  </si>
  <si>
    <t>420203********2124</t>
  </si>
  <si>
    <t>综合管理岗005</t>
  </si>
  <si>
    <t>23</t>
  </si>
  <si>
    <t>420222********7252</t>
  </si>
  <si>
    <t>24</t>
  </si>
  <si>
    <t>420281********2859</t>
  </si>
  <si>
    <t>25</t>
  </si>
  <si>
    <t>420222********4837</t>
  </si>
  <si>
    <t>26</t>
  </si>
  <si>
    <t>420203********2566</t>
  </si>
  <si>
    <t>面试缺考</t>
  </si>
  <si>
    <t>27</t>
  </si>
  <si>
    <t>420222********1412</t>
  </si>
  <si>
    <t>28</t>
  </si>
  <si>
    <t>420222********1438</t>
  </si>
  <si>
    <t>综合管理岗006</t>
  </si>
  <si>
    <t>29</t>
  </si>
  <si>
    <t>420281********882X</t>
  </si>
  <si>
    <t>30</t>
  </si>
  <si>
    <t>420281********7239</t>
  </si>
  <si>
    <t>31</t>
  </si>
  <si>
    <t>420281********1272</t>
  </si>
  <si>
    <t>32</t>
  </si>
  <si>
    <t>420222********0092</t>
  </si>
  <si>
    <t>综合管理岗007</t>
  </si>
  <si>
    <t>33</t>
  </si>
  <si>
    <t>420222********1037</t>
  </si>
  <si>
    <t>34</t>
  </si>
  <si>
    <t>420222********0419</t>
  </si>
  <si>
    <t>35</t>
  </si>
  <si>
    <t>420222********1058</t>
  </si>
  <si>
    <t>36</t>
  </si>
  <si>
    <t>420281********422X</t>
  </si>
  <si>
    <t>综合管理岗008</t>
  </si>
  <si>
    <t>37</t>
  </si>
  <si>
    <t>420222********2035</t>
  </si>
  <si>
    <t>38</t>
  </si>
  <si>
    <t>420222********1038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</si>
</sst>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/>
    <xf numFmtId="49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C11" sqref="C11"/>
    </sheetView>
  </sheetViews>
  <sheetFormatPr defaultColWidth="9" defaultRowHeight="13.5"/>
  <cols>
    <col min="1" max="1" width="6.25" style="4" customWidth="1"/>
    <col min="2" max="2" width="10.5" style="4" customWidth="1"/>
    <col min="3" max="3" width="22.125" style="1" customWidth="1"/>
    <col min="4" max="4" width="14.75" style="1" customWidth="1"/>
    <col min="5" max="7" width="10" style="1" customWidth="1"/>
    <col min="8" max="8" width="13.75" style="4" customWidth="1"/>
    <col min="9" max="9" width="8.875" style="1" customWidth="1"/>
    <col min="10" max="16384" width="9" style="1"/>
  </cols>
  <sheetData>
    <row r="1" s="1" customFormat="1" ht="3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4.95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</row>
    <row r="3" s="3" customFormat="1" ht="26" customHeight="1" spans="1:9">
      <c r="A3" s="8" t="s">
        <v>10</v>
      </c>
      <c r="B3" s="8">
        <v>20221427</v>
      </c>
      <c r="C3" s="9" t="s">
        <v>11</v>
      </c>
      <c r="D3" s="9" t="s">
        <v>12</v>
      </c>
      <c r="E3" s="9">
        <v>76.2</v>
      </c>
      <c r="F3" s="9">
        <v>81.33</v>
      </c>
      <c r="G3" s="10">
        <f t="shared" ref="G3:G27" si="0">E3*50%+F3*50%</f>
        <v>78.765</v>
      </c>
      <c r="H3" s="8" t="s">
        <v>13</v>
      </c>
      <c r="I3" s="9"/>
    </row>
    <row r="4" s="3" customFormat="1" ht="26" customHeight="1" spans="1:9">
      <c r="A4" s="8" t="s">
        <v>14</v>
      </c>
      <c r="B4" s="8">
        <v>20221629</v>
      </c>
      <c r="C4" s="9" t="s">
        <v>15</v>
      </c>
      <c r="D4" s="9" t="s">
        <v>12</v>
      </c>
      <c r="E4" s="9">
        <v>77</v>
      </c>
      <c r="F4" s="9">
        <v>79.33</v>
      </c>
      <c r="G4" s="10">
        <f t="shared" si="0"/>
        <v>78.165</v>
      </c>
      <c r="H4" s="8" t="s">
        <v>13</v>
      </c>
      <c r="I4" s="9"/>
    </row>
    <row r="5" s="3" customFormat="1" ht="26" customHeight="1" spans="1:9">
      <c r="A5" s="8" t="s">
        <v>16</v>
      </c>
      <c r="B5" s="8">
        <v>20221514</v>
      </c>
      <c r="C5" s="9" t="s">
        <v>17</v>
      </c>
      <c r="D5" s="9" t="s">
        <v>12</v>
      </c>
      <c r="E5" s="9">
        <v>75.5</v>
      </c>
      <c r="F5" s="9">
        <v>80</v>
      </c>
      <c r="G5" s="10">
        <f t="shared" si="0"/>
        <v>77.75</v>
      </c>
      <c r="H5" s="8" t="s">
        <v>13</v>
      </c>
      <c r="I5" s="9"/>
    </row>
    <row r="6" s="3" customFormat="1" ht="26" customHeight="1" spans="1:9">
      <c r="A6" s="8" t="s">
        <v>18</v>
      </c>
      <c r="B6" s="8">
        <v>20221502</v>
      </c>
      <c r="C6" s="9" t="s">
        <v>19</v>
      </c>
      <c r="D6" s="9" t="s">
        <v>12</v>
      </c>
      <c r="E6" s="9">
        <v>74.9</v>
      </c>
      <c r="F6" s="9">
        <v>80.33</v>
      </c>
      <c r="G6" s="10">
        <f t="shared" si="0"/>
        <v>77.615</v>
      </c>
      <c r="H6" s="8" t="s">
        <v>13</v>
      </c>
      <c r="I6" s="9"/>
    </row>
    <row r="7" s="3" customFormat="1" ht="26" customHeight="1" spans="1:9">
      <c r="A7" s="8" t="s">
        <v>20</v>
      </c>
      <c r="B7" s="8">
        <v>20221428</v>
      </c>
      <c r="C7" s="9" t="s">
        <v>21</v>
      </c>
      <c r="D7" s="9" t="s">
        <v>12</v>
      </c>
      <c r="E7" s="9">
        <v>72.8</v>
      </c>
      <c r="F7" s="9">
        <v>81.67</v>
      </c>
      <c r="G7" s="10">
        <f t="shared" si="0"/>
        <v>77.235</v>
      </c>
      <c r="H7" s="8"/>
      <c r="I7" s="9"/>
    </row>
    <row r="8" s="3" customFormat="1" ht="26" customHeight="1" spans="1:9">
      <c r="A8" s="8" t="s">
        <v>22</v>
      </c>
      <c r="B8" s="8">
        <v>20221515</v>
      </c>
      <c r="C8" s="9" t="s">
        <v>23</v>
      </c>
      <c r="D8" s="9" t="s">
        <v>12</v>
      </c>
      <c r="E8" s="9">
        <v>72.3</v>
      </c>
      <c r="F8" s="9">
        <v>81.67</v>
      </c>
      <c r="G8" s="10">
        <f t="shared" si="0"/>
        <v>76.985</v>
      </c>
      <c r="H8" s="8"/>
      <c r="I8" s="9"/>
    </row>
    <row r="9" s="3" customFormat="1" ht="26" customHeight="1" spans="1:9">
      <c r="A9" s="8" t="s">
        <v>24</v>
      </c>
      <c r="B9" s="8">
        <v>20221506</v>
      </c>
      <c r="C9" s="9" t="s">
        <v>25</v>
      </c>
      <c r="D9" s="9" t="s">
        <v>12</v>
      </c>
      <c r="E9" s="9">
        <v>75.5</v>
      </c>
      <c r="F9" s="9">
        <v>78.33</v>
      </c>
      <c r="G9" s="10">
        <f t="shared" si="0"/>
        <v>76.915</v>
      </c>
      <c r="H9" s="8"/>
      <c r="I9" s="9"/>
    </row>
    <row r="10" s="3" customFormat="1" ht="26" customHeight="1" spans="1:9">
      <c r="A10" s="8" t="s">
        <v>26</v>
      </c>
      <c r="B10" s="8">
        <v>20221429</v>
      </c>
      <c r="C10" s="9" t="s">
        <v>27</v>
      </c>
      <c r="D10" s="9" t="s">
        <v>12</v>
      </c>
      <c r="E10" s="9">
        <v>75.4</v>
      </c>
      <c r="F10" s="9">
        <v>78</v>
      </c>
      <c r="G10" s="10">
        <f t="shared" si="0"/>
        <v>76.7</v>
      </c>
      <c r="H10" s="8"/>
      <c r="I10" s="9"/>
    </row>
    <row r="11" s="3" customFormat="1" ht="26" customHeight="1" spans="1:9">
      <c r="A11" s="8" t="s">
        <v>28</v>
      </c>
      <c r="B11" s="8">
        <v>20221530</v>
      </c>
      <c r="C11" s="9" t="s">
        <v>29</v>
      </c>
      <c r="D11" s="9" t="s">
        <v>12</v>
      </c>
      <c r="E11" s="9">
        <v>74.4</v>
      </c>
      <c r="F11" s="9">
        <v>75.67</v>
      </c>
      <c r="G11" s="10">
        <f t="shared" si="0"/>
        <v>75.035</v>
      </c>
      <c r="H11" s="8"/>
      <c r="I11" s="9"/>
    </row>
    <row r="12" s="3" customFormat="1" ht="26" customHeight="1" spans="1:9">
      <c r="A12" s="8" t="s">
        <v>30</v>
      </c>
      <c r="B12" s="8">
        <v>20221702</v>
      </c>
      <c r="C12" s="9" t="s">
        <v>31</v>
      </c>
      <c r="D12" s="9" t="s">
        <v>12</v>
      </c>
      <c r="E12" s="9">
        <v>77</v>
      </c>
      <c r="F12" s="9">
        <v>72.33</v>
      </c>
      <c r="G12" s="10">
        <f t="shared" si="0"/>
        <v>74.665</v>
      </c>
      <c r="H12" s="8"/>
      <c r="I12" s="9"/>
    </row>
    <row r="13" s="3" customFormat="1" ht="26" customHeight="1" spans="1:9">
      <c r="A13" s="8" t="s">
        <v>32</v>
      </c>
      <c r="B13" s="8">
        <v>20221628</v>
      </c>
      <c r="C13" s="9" t="s">
        <v>33</v>
      </c>
      <c r="D13" s="9" t="s">
        <v>12</v>
      </c>
      <c r="E13" s="9">
        <v>74.6</v>
      </c>
      <c r="F13" s="9">
        <v>73.33</v>
      </c>
      <c r="G13" s="10">
        <f t="shared" si="0"/>
        <v>73.965</v>
      </c>
      <c r="H13" s="8"/>
      <c r="I13" s="9"/>
    </row>
    <row r="14" s="3" customFormat="1" ht="26" customHeight="1" spans="1:9">
      <c r="A14" s="8" t="s">
        <v>34</v>
      </c>
      <c r="B14" s="8">
        <v>20221634</v>
      </c>
      <c r="C14" s="9" t="s">
        <v>35</v>
      </c>
      <c r="D14" s="9" t="s">
        <v>12</v>
      </c>
      <c r="E14" s="9">
        <v>73</v>
      </c>
      <c r="F14" s="9">
        <v>73.33</v>
      </c>
      <c r="G14" s="10">
        <f t="shared" si="0"/>
        <v>73.165</v>
      </c>
      <c r="H14" s="8"/>
      <c r="I14" s="9"/>
    </row>
    <row r="15" s="1" customFormat="1" ht="26" customHeight="1" spans="1:9">
      <c r="A15" s="8" t="s">
        <v>36</v>
      </c>
      <c r="B15" s="8">
        <v>20221703</v>
      </c>
      <c r="C15" s="9" t="s">
        <v>37</v>
      </c>
      <c r="D15" s="9" t="s">
        <v>38</v>
      </c>
      <c r="E15" s="9">
        <v>77.4</v>
      </c>
      <c r="F15" s="9">
        <v>78.33</v>
      </c>
      <c r="G15" s="10">
        <f t="shared" si="0"/>
        <v>77.865</v>
      </c>
      <c r="H15" s="8" t="s">
        <v>13</v>
      </c>
      <c r="I15" s="9"/>
    </row>
    <row r="16" s="1" customFormat="1" ht="26" customHeight="1" spans="1:9">
      <c r="A16" s="8" t="s">
        <v>39</v>
      </c>
      <c r="B16" s="8">
        <v>20221714</v>
      </c>
      <c r="C16" s="9" t="s">
        <v>40</v>
      </c>
      <c r="D16" s="9" t="s">
        <v>38</v>
      </c>
      <c r="E16" s="9">
        <v>69.8</v>
      </c>
      <c r="F16" s="9">
        <v>81</v>
      </c>
      <c r="G16" s="10">
        <f t="shared" si="0"/>
        <v>75.4</v>
      </c>
      <c r="H16" s="8"/>
      <c r="I16" s="9"/>
    </row>
    <row r="17" s="1" customFormat="1" ht="26" customHeight="1" spans="1:9">
      <c r="A17" s="8" t="s">
        <v>41</v>
      </c>
      <c r="B17" s="8">
        <v>20221708</v>
      </c>
      <c r="C17" s="9" t="s">
        <v>42</v>
      </c>
      <c r="D17" s="9" t="s">
        <v>38</v>
      </c>
      <c r="E17" s="9">
        <v>69.5</v>
      </c>
      <c r="F17" s="9">
        <v>79.33</v>
      </c>
      <c r="G17" s="10">
        <f t="shared" si="0"/>
        <v>74.415</v>
      </c>
      <c r="H17" s="8"/>
      <c r="I17" s="9"/>
    </row>
    <row r="18" s="1" customFormat="1" ht="26" customHeight="1" spans="1:9">
      <c r="A18" s="8" t="s">
        <v>43</v>
      </c>
      <c r="B18" s="8">
        <v>20221719</v>
      </c>
      <c r="C18" s="9" t="s">
        <v>44</v>
      </c>
      <c r="D18" s="9" t="s">
        <v>45</v>
      </c>
      <c r="E18" s="9">
        <v>72.7</v>
      </c>
      <c r="F18" s="9">
        <v>82</v>
      </c>
      <c r="G18" s="10">
        <f t="shared" si="0"/>
        <v>77.35</v>
      </c>
      <c r="H18" s="8" t="s">
        <v>13</v>
      </c>
      <c r="I18" s="9"/>
    </row>
    <row r="19" s="1" customFormat="1" ht="26" customHeight="1" spans="1:9">
      <c r="A19" s="8" t="s">
        <v>46</v>
      </c>
      <c r="B19" s="8">
        <v>20221717</v>
      </c>
      <c r="C19" s="9" t="s">
        <v>47</v>
      </c>
      <c r="D19" s="9" t="s">
        <v>45</v>
      </c>
      <c r="E19" s="9">
        <v>63.3</v>
      </c>
      <c r="F19" s="9">
        <v>78.67</v>
      </c>
      <c r="G19" s="10">
        <f t="shared" si="0"/>
        <v>70.985</v>
      </c>
      <c r="H19" s="8"/>
      <c r="I19" s="9"/>
    </row>
    <row r="20" s="1" customFormat="1" ht="26" customHeight="1" spans="1:9">
      <c r="A20" s="8" t="s">
        <v>48</v>
      </c>
      <c r="B20" s="8">
        <v>20221718</v>
      </c>
      <c r="C20" s="9" t="s">
        <v>49</v>
      </c>
      <c r="D20" s="9" t="s">
        <v>45</v>
      </c>
      <c r="E20" s="9">
        <v>63.3</v>
      </c>
      <c r="F20" s="9">
        <v>73.67</v>
      </c>
      <c r="G20" s="10">
        <f t="shared" si="0"/>
        <v>68.485</v>
      </c>
      <c r="H20" s="8"/>
      <c r="I20" s="9"/>
    </row>
    <row r="21" s="1" customFormat="1" ht="26" customHeight="1" spans="1:9">
      <c r="A21" s="8" t="s">
        <v>50</v>
      </c>
      <c r="B21" s="8">
        <v>20221726</v>
      </c>
      <c r="C21" s="9" t="s">
        <v>51</v>
      </c>
      <c r="D21" s="9" t="s">
        <v>52</v>
      </c>
      <c r="E21" s="9">
        <v>71</v>
      </c>
      <c r="F21" s="9">
        <v>80.33</v>
      </c>
      <c r="G21" s="10">
        <f t="shared" si="0"/>
        <v>75.665</v>
      </c>
      <c r="H21" s="8" t="s">
        <v>13</v>
      </c>
      <c r="I21" s="9"/>
    </row>
    <row r="22" s="1" customFormat="1" ht="26" customHeight="1" spans="1:9">
      <c r="A22" s="8" t="s">
        <v>53</v>
      </c>
      <c r="B22" s="8">
        <v>20221725</v>
      </c>
      <c r="C22" s="9" t="s">
        <v>54</v>
      </c>
      <c r="D22" s="9" t="s">
        <v>52</v>
      </c>
      <c r="E22" s="9">
        <v>70.4</v>
      </c>
      <c r="F22" s="9">
        <v>79.33</v>
      </c>
      <c r="G22" s="10">
        <f t="shared" si="0"/>
        <v>74.865</v>
      </c>
      <c r="H22" s="8"/>
      <c r="I22" s="9"/>
    </row>
    <row r="23" s="1" customFormat="1" ht="26" customHeight="1" spans="1:9">
      <c r="A23" s="8" t="s">
        <v>55</v>
      </c>
      <c r="B23" s="8">
        <v>20221731</v>
      </c>
      <c r="C23" s="9" t="s">
        <v>56</v>
      </c>
      <c r="D23" s="9" t="s">
        <v>52</v>
      </c>
      <c r="E23" s="9">
        <v>66.7</v>
      </c>
      <c r="F23" s="9">
        <v>70.33</v>
      </c>
      <c r="G23" s="10">
        <f t="shared" si="0"/>
        <v>68.515</v>
      </c>
      <c r="H23" s="8"/>
      <c r="I23" s="9"/>
    </row>
    <row r="24" s="1" customFormat="1" ht="26" customHeight="1" spans="1:9">
      <c r="A24" s="8" t="s">
        <v>57</v>
      </c>
      <c r="B24" s="8">
        <v>20221917</v>
      </c>
      <c r="C24" s="9" t="s">
        <v>58</v>
      </c>
      <c r="D24" s="9" t="s">
        <v>59</v>
      </c>
      <c r="E24" s="9">
        <v>77.3</v>
      </c>
      <c r="F24" s="9">
        <v>81.67</v>
      </c>
      <c r="G24" s="10">
        <f t="shared" si="0"/>
        <v>79.485</v>
      </c>
      <c r="H24" s="8" t="s">
        <v>13</v>
      </c>
      <c r="I24" s="9"/>
    </row>
    <row r="25" s="1" customFormat="1" ht="26" customHeight="1" spans="1:9">
      <c r="A25" s="8" t="s">
        <v>60</v>
      </c>
      <c r="B25" s="8">
        <v>20221823</v>
      </c>
      <c r="C25" s="9" t="s">
        <v>61</v>
      </c>
      <c r="D25" s="9" t="s">
        <v>59</v>
      </c>
      <c r="E25" s="9">
        <v>76</v>
      </c>
      <c r="F25" s="9">
        <v>78.67</v>
      </c>
      <c r="G25" s="10">
        <f t="shared" si="0"/>
        <v>77.335</v>
      </c>
      <c r="H25" s="8" t="s">
        <v>13</v>
      </c>
      <c r="I25" s="9"/>
    </row>
    <row r="26" s="1" customFormat="1" ht="26" customHeight="1" spans="1:9">
      <c r="A26" s="8" t="s">
        <v>62</v>
      </c>
      <c r="B26" s="8">
        <v>20221822</v>
      </c>
      <c r="C26" s="9" t="s">
        <v>63</v>
      </c>
      <c r="D26" s="9" t="s">
        <v>59</v>
      </c>
      <c r="E26" s="9">
        <v>72.5</v>
      </c>
      <c r="F26" s="9">
        <v>81.33</v>
      </c>
      <c r="G26" s="10">
        <f t="shared" si="0"/>
        <v>76.915</v>
      </c>
      <c r="H26" s="8"/>
      <c r="I26" s="9"/>
    </row>
    <row r="27" s="1" customFormat="1" ht="26" customHeight="1" spans="1:9">
      <c r="A27" s="8" t="s">
        <v>64</v>
      </c>
      <c r="B27" s="8">
        <v>20221818</v>
      </c>
      <c r="C27" s="9" t="s">
        <v>65</v>
      </c>
      <c r="D27" s="9" t="s">
        <v>59</v>
      </c>
      <c r="E27" s="9">
        <v>71.1</v>
      </c>
      <c r="F27" s="9">
        <v>75.67</v>
      </c>
      <c r="G27" s="10">
        <f t="shared" si="0"/>
        <v>73.385</v>
      </c>
      <c r="H27" s="8"/>
      <c r="I27" s="9"/>
    </row>
    <row r="28" s="1" customFormat="1" ht="26" customHeight="1" spans="1:9">
      <c r="A28" s="8" t="s">
        <v>66</v>
      </c>
      <c r="B28" s="8">
        <v>20221832</v>
      </c>
      <c r="C28" s="9" t="s">
        <v>67</v>
      </c>
      <c r="D28" s="9" t="s">
        <v>59</v>
      </c>
      <c r="E28" s="9">
        <v>71.8</v>
      </c>
      <c r="F28" s="9">
        <v>0</v>
      </c>
      <c r="G28" s="10">
        <f>E28*50%</f>
        <v>35.9</v>
      </c>
      <c r="H28" s="8"/>
      <c r="I28" s="9" t="s">
        <v>68</v>
      </c>
    </row>
    <row r="29" s="1" customFormat="1" ht="26" customHeight="1" spans="1:9">
      <c r="A29" s="8" t="s">
        <v>69</v>
      </c>
      <c r="B29" s="8">
        <v>20221804</v>
      </c>
      <c r="C29" s="9" t="s">
        <v>70</v>
      </c>
      <c r="D29" s="9" t="s">
        <v>59</v>
      </c>
      <c r="E29" s="9">
        <v>70.9</v>
      </c>
      <c r="F29" s="9">
        <v>0</v>
      </c>
      <c r="G29" s="10">
        <f>E29*50%</f>
        <v>35.45</v>
      </c>
      <c r="H29" s="8"/>
      <c r="I29" s="9" t="s">
        <v>68</v>
      </c>
    </row>
    <row r="30" s="1" customFormat="1" ht="26" customHeight="1" spans="1:9">
      <c r="A30" s="8" t="s">
        <v>71</v>
      </c>
      <c r="B30" s="8">
        <v>20221924</v>
      </c>
      <c r="C30" s="9" t="s">
        <v>72</v>
      </c>
      <c r="D30" s="9" t="s">
        <v>73</v>
      </c>
      <c r="E30" s="9">
        <v>72.5</v>
      </c>
      <c r="F30" s="9">
        <v>81</v>
      </c>
      <c r="G30" s="10">
        <f t="shared" ref="G30:G36" si="1">E30*50%+F30*50%</f>
        <v>76.75</v>
      </c>
      <c r="H30" s="8" t="s">
        <v>13</v>
      </c>
      <c r="I30" s="9"/>
    </row>
    <row r="31" s="1" customFormat="1" ht="26" customHeight="1" spans="1:9">
      <c r="A31" s="8" t="s">
        <v>74</v>
      </c>
      <c r="B31" s="8">
        <v>20221926</v>
      </c>
      <c r="C31" s="9" t="s">
        <v>75</v>
      </c>
      <c r="D31" s="9" t="s">
        <v>73</v>
      </c>
      <c r="E31" s="9">
        <v>70</v>
      </c>
      <c r="F31" s="9">
        <v>82.33</v>
      </c>
      <c r="G31" s="10">
        <f t="shared" si="1"/>
        <v>76.165</v>
      </c>
      <c r="H31" s="8"/>
      <c r="I31" s="9"/>
    </row>
    <row r="32" s="1" customFormat="1" ht="26" customHeight="1" spans="1:9">
      <c r="A32" s="8" t="s">
        <v>76</v>
      </c>
      <c r="B32" s="8">
        <v>20221925</v>
      </c>
      <c r="C32" s="9" t="s">
        <v>77</v>
      </c>
      <c r="D32" s="9" t="s">
        <v>73</v>
      </c>
      <c r="E32" s="9">
        <v>72.1</v>
      </c>
      <c r="F32" s="9">
        <v>79</v>
      </c>
      <c r="G32" s="10">
        <f t="shared" si="1"/>
        <v>75.55</v>
      </c>
      <c r="H32" s="8"/>
      <c r="I32" s="9"/>
    </row>
    <row r="33" s="1" customFormat="1" ht="26" customHeight="1" spans="1:9">
      <c r="A33" s="8" t="s">
        <v>78</v>
      </c>
      <c r="B33" s="8">
        <v>20221828</v>
      </c>
      <c r="C33" s="9" t="s">
        <v>79</v>
      </c>
      <c r="D33" s="9" t="s">
        <v>73</v>
      </c>
      <c r="E33" s="9">
        <v>70</v>
      </c>
      <c r="F33" s="9">
        <v>79.33</v>
      </c>
      <c r="G33" s="10">
        <f t="shared" si="1"/>
        <v>74.665</v>
      </c>
      <c r="H33" s="8"/>
      <c r="I33" s="9"/>
    </row>
    <row r="34" s="1" customFormat="1" ht="26" customHeight="1" spans="1:9">
      <c r="A34" s="8" t="s">
        <v>80</v>
      </c>
      <c r="B34" s="8">
        <v>20222010</v>
      </c>
      <c r="C34" s="9" t="s">
        <v>81</v>
      </c>
      <c r="D34" s="9" t="s">
        <v>82</v>
      </c>
      <c r="E34" s="9">
        <v>73.4</v>
      </c>
      <c r="F34" s="9">
        <v>82.67</v>
      </c>
      <c r="G34" s="10">
        <f t="shared" si="1"/>
        <v>78.035</v>
      </c>
      <c r="H34" s="8" t="s">
        <v>13</v>
      </c>
      <c r="I34" s="9"/>
    </row>
    <row r="35" s="1" customFormat="1" ht="26" customHeight="1" spans="1:9">
      <c r="A35" s="8" t="s">
        <v>83</v>
      </c>
      <c r="B35" s="8">
        <v>20222008</v>
      </c>
      <c r="C35" s="9" t="s">
        <v>84</v>
      </c>
      <c r="D35" s="9" t="s">
        <v>82</v>
      </c>
      <c r="E35" s="9">
        <v>73.1</v>
      </c>
      <c r="F35" s="9">
        <v>81.67</v>
      </c>
      <c r="G35" s="10">
        <f t="shared" si="1"/>
        <v>77.385</v>
      </c>
      <c r="H35" s="8"/>
      <c r="I35" s="9"/>
    </row>
    <row r="36" s="1" customFormat="1" ht="26" customHeight="1" spans="1:9">
      <c r="A36" s="8" t="s">
        <v>85</v>
      </c>
      <c r="B36" s="8">
        <v>20222005</v>
      </c>
      <c r="C36" s="9" t="s">
        <v>86</v>
      </c>
      <c r="D36" s="9" t="s">
        <v>82</v>
      </c>
      <c r="E36" s="9">
        <v>65.2</v>
      </c>
      <c r="F36" s="9">
        <v>71.33</v>
      </c>
      <c r="G36" s="10">
        <f t="shared" si="1"/>
        <v>68.265</v>
      </c>
      <c r="H36" s="8"/>
      <c r="I36" s="9"/>
    </row>
    <row r="37" s="1" customFormat="1" ht="26" customHeight="1" spans="1:9">
      <c r="A37" s="8" t="s">
        <v>87</v>
      </c>
      <c r="B37" s="8">
        <v>20222001</v>
      </c>
      <c r="C37" s="9" t="s">
        <v>88</v>
      </c>
      <c r="D37" s="9" t="s">
        <v>82</v>
      </c>
      <c r="E37" s="9">
        <v>65.2</v>
      </c>
      <c r="F37" s="9">
        <v>0</v>
      </c>
      <c r="G37" s="10">
        <f>E37*50%</f>
        <v>32.6</v>
      </c>
      <c r="H37" s="8"/>
      <c r="I37" s="9" t="s">
        <v>68</v>
      </c>
    </row>
    <row r="38" s="1" customFormat="1" ht="26" customHeight="1" spans="1:9">
      <c r="A38" s="8" t="s">
        <v>89</v>
      </c>
      <c r="B38" s="8">
        <v>20222015</v>
      </c>
      <c r="C38" s="9" t="s">
        <v>90</v>
      </c>
      <c r="D38" s="9" t="s">
        <v>91</v>
      </c>
      <c r="E38" s="9">
        <v>70.5</v>
      </c>
      <c r="F38" s="9">
        <v>82.33</v>
      </c>
      <c r="G38" s="10">
        <f t="shared" ref="G38:G40" si="2">E38*50%+F38*50%</f>
        <v>76.415</v>
      </c>
      <c r="H38" s="8" t="s">
        <v>13</v>
      </c>
      <c r="I38" s="9"/>
    </row>
    <row r="39" s="1" customFormat="1" ht="26" customHeight="1" spans="1:9">
      <c r="A39" s="8" t="s">
        <v>92</v>
      </c>
      <c r="B39" s="8">
        <v>20222020</v>
      </c>
      <c r="C39" s="9" t="s">
        <v>93</v>
      </c>
      <c r="D39" s="9" t="s">
        <v>91</v>
      </c>
      <c r="E39" s="9">
        <v>73.9</v>
      </c>
      <c r="F39" s="9">
        <v>76.67</v>
      </c>
      <c r="G39" s="10">
        <f t="shared" si="2"/>
        <v>75.285</v>
      </c>
      <c r="H39" s="8"/>
      <c r="I39" s="9"/>
    </row>
    <row r="40" s="1" customFormat="1" ht="26" customHeight="1" spans="1:9">
      <c r="A40" s="8" t="s">
        <v>94</v>
      </c>
      <c r="B40" s="8">
        <v>20221935</v>
      </c>
      <c r="C40" s="9" t="s">
        <v>95</v>
      </c>
      <c r="D40" s="9" t="s">
        <v>91</v>
      </c>
      <c r="E40" s="9">
        <v>68.2</v>
      </c>
      <c r="F40" s="9">
        <v>77</v>
      </c>
      <c r="G40" s="10">
        <f t="shared" si="2"/>
        <v>72.6</v>
      </c>
      <c r="H40" s="8"/>
      <c r="I40" s="9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阿阿柯</cp:lastModifiedBy>
  <dcterms:created xsi:type="dcterms:W3CDTF">2022-06-13T08:36:00Z</dcterms:created>
  <dcterms:modified xsi:type="dcterms:W3CDTF">2022-06-15T02:20:26Z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338899CAC2704DABBE1E5F891BE9AB9A</vt:lpwstr>
  </property>
  <property fmtid="{D5CDD505-2E9C-101B-9397-08002B2CF9AE}" pid="3" name="KSOProductBuildVer">
    <vt:lpwstr>2052-11.1.0.11753</vt:lpwstr>
  </property>
</Properties>
</file>